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PENS\Mata Kuliah\Artificial Intelligence\BT\praktikum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I2" i="1"/>
  <c r="E13" i="1"/>
  <c r="E6" i="1"/>
  <c r="E3" i="1"/>
  <c r="H4" i="1" l="1"/>
  <c r="H3" i="1"/>
  <c r="H2" i="1"/>
  <c r="E12" i="1"/>
  <c r="E11" i="1"/>
  <c r="E10" i="1"/>
  <c r="E9" i="1"/>
  <c r="E8" i="1"/>
  <c r="E7" i="1"/>
  <c r="E5" i="1"/>
  <c r="E4" i="1"/>
  <c r="E2" i="1"/>
</calcChain>
</file>

<file path=xl/sharedStrings.xml><?xml version="1.0" encoding="utf-8"?>
<sst xmlns="http://schemas.openxmlformats.org/spreadsheetml/2006/main" count="6" uniqueCount="5">
  <si>
    <t>Gejala awal</t>
  </si>
  <si>
    <t>Gejala lanjut</t>
  </si>
  <si>
    <t>Jawaban User</t>
  </si>
  <si>
    <t>Kesimpulan</t>
  </si>
  <si>
    <t>Nilai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</si>
</sst>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5" sqref="I15"/>
    </sheetView>
  </sheetViews>
  <sheetFormatPr defaultRowHeight="15" x14ac:dyDescent="0.25"/>
  <cols>
    <col min="1" max="1" width="11.140625" style="1" bestFit="1" customWidth="1"/>
    <col min="2" max="2" width="13.140625" style="1" bestFit="1" customWidth="1"/>
    <col min="3" max="3" width="9.140625" style="1"/>
    <col min="4" max="4" width="12.140625" style="1" bestFit="1" customWidth="1"/>
    <col min="5" max="6" width="9.140625" style="1"/>
    <col min="7" max="7" width="11.42578125" style="1" bestFit="1" customWidth="1"/>
    <col min="8" max="16384" width="9.140625" style="1"/>
  </cols>
  <sheetData>
    <row r="1" spans="1:9" x14ac:dyDescent="0.25">
      <c r="A1" s="3" t="s">
        <v>0</v>
      </c>
      <c r="B1" s="3" t="s">
        <v>2</v>
      </c>
      <c r="D1" s="3" t="s">
        <v>1</v>
      </c>
      <c r="E1" s="3" t="s">
        <v>4</v>
      </c>
      <c r="G1" s="2" t="s">
        <v>3</v>
      </c>
      <c r="H1" s="2" t="s">
        <v>4</v>
      </c>
    </row>
    <row r="2" spans="1:9" x14ac:dyDescent="0.25">
      <c r="A2" s="2">
        <v>1</v>
      </c>
      <c r="B2" s="2">
        <v>1</v>
      </c>
      <c r="D2" s="2">
        <v>20</v>
      </c>
      <c r="E2" s="4">
        <f>(4/4)*100%</f>
        <v>1</v>
      </c>
      <c r="G2" s="2">
        <v>33</v>
      </c>
      <c r="H2" s="4">
        <f>0.2*(E2+E3+E4+E5+E11)</f>
        <v>0.66666666666666663</v>
      </c>
      <c r="I2" s="4">
        <f>((0.2*E2)+(0.2*E3)+(0.2*E4)+(0.2*E5)+(0.2*E11))*100%</f>
        <v>0.66666666666666663</v>
      </c>
    </row>
    <row r="3" spans="1:9" x14ac:dyDescent="0.25">
      <c r="A3" s="2">
        <v>2</v>
      </c>
      <c r="B3" s="2">
        <v>1</v>
      </c>
      <c r="D3" s="2">
        <v>21</v>
      </c>
      <c r="E3" s="4">
        <f>(2/3)*100%</f>
        <v>0.66666666666666663</v>
      </c>
      <c r="G3" s="2">
        <v>34</v>
      </c>
      <c r="H3" s="4">
        <f>0.2*(E2+E3+E4+E6+E12)</f>
        <v>0.6333333333333333</v>
      </c>
    </row>
    <row r="4" spans="1:9" x14ac:dyDescent="0.25">
      <c r="A4" s="2">
        <v>3</v>
      </c>
      <c r="B4" s="2"/>
      <c r="D4" s="2">
        <v>22</v>
      </c>
      <c r="E4" s="4">
        <f>(1/2)*100%</f>
        <v>0.5</v>
      </c>
      <c r="G4" s="2">
        <v>35</v>
      </c>
      <c r="H4" s="4">
        <f>(1/6)*(E2+E3+E4+E7+E8+E11)</f>
        <v>0.61111111111111105</v>
      </c>
    </row>
    <row r="5" spans="1:9" x14ac:dyDescent="0.25">
      <c r="A5" s="2">
        <v>4</v>
      </c>
      <c r="B5" s="2">
        <v>1</v>
      </c>
      <c r="D5" s="2">
        <v>23</v>
      </c>
      <c r="E5" s="4">
        <f>(2/3)*100%</f>
        <v>0.66666666666666663</v>
      </c>
      <c r="G5" s="2">
        <v>36</v>
      </c>
      <c r="H5" s="4">
        <f>(1/3)*(E3+E9+E13)</f>
        <v>0.88888888888888884</v>
      </c>
    </row>
    <row r="6" spans="1:9" x14ac:dyDescent="0.25">
      <c r="A6" s="2">
        <v>5</v>
      </c>
      <c r="B6" s="2">
        <v>1</v>
      </c>
      <c r="D6" s="2">
        <v>24</v>
      </c>
      <c r="E6" s="4">
        <f>(1/2)*100%</f>
        <v>0.5</v>
      </c>
      <c r="G6" s="2">
        <v>37</v>
      </c>
      <c r="H6" s="4">
        <f>(1/4)*(E10+E4+E7+E14)</f>
        <v>0.51249999999999996</v>
      </c>
    </row>
    <row r="7" spans="1:9" x14ac:dyDescent="0.25">
      <c r="A7" s="2">
        <v>6</v>
      </c>
      <c r="B7" s="2"/>
      <c r="D7" s="2">
        <v>25</v>
      </c>
      <c r="E7" s="4">
        <f>(3/4)*100%</f>
        <v>0.75</v>
      </c>
    </row>
    <row r="8" spans="1:9" x14ac:dyDescent="0.25">
      <c r="A8" s="2">
        <v>7</v>
      </c>
      <c r="B8" s="2"/>
      <c r="D8" s="2">
        <v>26</v>
      </c>
      <c r="E8" s="4">
        <f>(1/4)*100%</f>
        <v>0.25</v>
      </c>
    </row>
    <row r="9" spans="1:9" x14ac:dyDescent="0.25">
      <c r="A9" s="2">
        <v>8</v>
      </c>
      <c r="B9" s="2"/>
      <c r="D9" s="2">
        <v>27</v>
      </c>
      <c r="E9" s="4">
        <f>(2/2)*100%</f>
        <v>1</v>
      </c>
    </row>
    <row r="10" spans="1:9" x14ac:dyDescent="0.25">
      <c r="A10" s="2">
        <v>9</v>
      </c>
      <c r="B10" s="2">
        <v>1</v>
      </c>
      <c r="D10" s="2">
        <v>28</v>
      </c>
      <c r="E10" s="4">
        <f>(4/5)*100%</f>
        <v>0.8</v>
      </c>
    </row>
    <row r="11" spans="1:9" x14ac:dyDescent="0.25">
      <c r="A11" s="2">
        <v>10</v>
      </c>
      <c r="B11" s="2"/>
      <c r="D11" s="2">
        <v>29</v>
      </c>
      <c r="E11" s="4">
        <f>(1/2)*100%</f>
        <v>0.5</v>
      </c>
    </row>
    <row r="12" spans="1:9" x14ac:dyDescent="0.25">
      <c r="A12" s="2">
        <v>11</v>
      </c>
      <c r="B12" s="2"/>
      <c r="D12" s="2">
        <v>30</v>
      </c>
      <c r="E12" s="5">
        <f>(1/2)*100%</f>
        <v>0.5</v>
      </c>
    </row>
    <row r="13" spans="1:9" x14ac:dyDescent="0.25">
      <c r="A13" s="2">
        <v>12</v>
      </c>
      <c r="B13" s="2"/>
      <c r="D13" s="2">
        <v>31</v>
      </c>
      <c r="E13" s="4">
        <f>(2/2)*100%</f>
        <v>1</v>
      </c>
    </row>
    <row r="14" spans="1:9" x14ac:dyDescent="0.25">
      <c r="A14" s="2">
        <v>13</v>
      </c>
      <c r="B14" s="2">
        <v>1</v>
      </c>
      <c r="D14" s="2">
        <v>32</v>
      </c>
      <c r="E14" s="4">
        <v>0</v>
      </c>
    </row>
    <row r="15" spans="1:9" x14ac:dyDescent="0.25">
      <c r="A15" s="2">
        <v>14</v>
      </c>
      <c r="B15" s="2">
        <v>1</v>
      </c>
    </row>
    <row r="16" spans="1:9" x14ac:dyDescent="0.25">
      <c r="A16" s="2">
        <v>15</v>
      </c>
      <c r="B16" s="2"/>
    </row>
    <row r="17" spans="1:2" x14ac:dyDescent="0.25">
      <c r="A17" s="2">
        <v>16</v>
      </c>
      <c r="B17" s="2"/>
    </row>
    <row r="18" spans="1:2" x14ac:dyDescent="0.25">
      <c r="A18" s="2">
        <v>17</v>
      </c>
      <c r="B18" s="2">
        <v>1</v>
      </c>
    </row>
    <row r="19" spans="1:2" x14ac:dyDescent="0.25">
      <c r="A19" s="2">
        <v>18</v>
      </c>
      <c r="B19" s="2"/>
    </row>
    <row r="20" spans="1:2" x14ac:dyDescent="0.25">
      <c r="A20" s="2">
        <v>19</v>
      </c>
      <c r="B2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</dc:creator>
  <cp:lastModifiedBy>tita</cp:lastModifiedBy>
  <dcterms:created xsi:type="dcterms:W3CDTF">2021-04-05T14:19:50Z</dcterms:created>
  <dcterms:modified xsi:type="dcterms:W3CDTF">2021-04-16T04:07:27Z</dcterms:modified>
</cp:coreProperties>
</file>